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10_Zaproszenie do składania ofert\ZAPYTANIE\"/>
    </mc:Choice>
  </mc:AlternateContent>
  <xr:revisionPtr revIDLastSave="0" documentId="13_ncr:1_{DBA8B533-4B12-46BD-921D-DF1C2C2F245E}" xr6:coauthVersionLast="47" xr6:coauthVersionMax="47" xr10:uidLastSave="{00000000-0000-0000-0000-000000000000}"/>
  <bookViews>
    <workbookView xWindow="-120" yWindow="-120" windowWidth="24240" windowHeight="13140" xr2:uid="{99845FD0-234F-4F9C-A523-FEE69BEAFDC4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I6" i="1"/>
  <c r="K5" i="1"/>
  <c r="I5" i="1"/>
  <c r="L5" i="1" s="1"/>
  <c r="K4" i="1"/>
  <c r="I4" i="1"/>
  <c r="J4" i="1" s="1"/>
  <c r="L4" i="1" l="1"/>
  <c r="M4" i="1" s="1"/>
  <c r="I7" i="1"/>
  <c r="L7" i="1" s="1"/>
  <c r="M7" i="1" s="1"/>
  <c r="K6" i="1"/>
  <c r="K8" i="1" s="1"/>
  <c r="M5" i="1"/>
  <c r="J6" i="1"/>
  <c r="L6" i="1"/>
  <c r="J5" i="1"/>
  <c r="J7" i="1" l="1"/>
  <c r="L8" i="1"/>
  <c r="M8" i="1" s="1"/>
  <c r="M6" i="1"/>
</calcChain>
</file>

<file path=xl/sharedStrings.xml><?xml version="1.0" encoding="utf-8"?>
<sst xmlns="http://schemas.openxmlformats.org/spreadsheetml/2006/main" count="35" uniqueCount="31">
  <si>
    <t>Nazwa asortymentu</t>
  </si>
  <si>
    <t>Grupa / Kategoria wg Wspólnego Słownika Zamówień (CPV)</t>
  </si>
  <si>
    <t>j.m</t>
  </si>
  <si>
    <t>Vat</t>
  </si>
  <si>
    <t>Kwota Vat</t>
  </si>
  <si>
    <t>Wartość netto</t>
  </si>
  <si>
    <t>Wartość Vat</t>
  </si>
  <si>
    <t>Wartość brutto</t>
  </si>
  <si>
    <t>33141200-2</t>
  </si>
  <si>
    <t>szt.</t>
  </si>
  <si>
    <t>Dren brzuszny 20-28F*/30-40cm SILIKONOWY</t>
  </si>
  <si>
    <t>33141640-8</t>
  </si>
  <si>
    <t>szt</t>
  </si>
  <si>
    <t>Razem</t>
  </si>
  <si>
    <t>1.</t>
  </si>
  <si>
    <t>2.</t>
  </si>
  <si>
    <t>3.</t>
  </si>
  <si>
    <t>4.</t>
  </si>
  <si>
    <t>Lp.</t>
  </si>
  <si>
    <t>CEWNIK DUFOUR, silikonowy, trójdrożny z balonem/ 30-80ml/ CH 20-24* sterylny, pojedynczo pakowany</t>
  </si>
  <si>
    <t>Cewnik TIEMANA z twardą koncówką CH 10-16* sterylny, silikonowany, balon 5-15ml, pakowany pojedynczo</t>
  </si>
  <si>
    <t>* do wyboru przez Zamawiającego.</t>
  </si>
  <si>
    <t>Dren brzuszny 20-32F*/30-40cm. Dren brzuszny, silikonowany, jeden koniec lejkowaty, przezroczysty, otwarta końcówka z 6 bocznymi otworami, sterylny, pakowany pojedynczo</t>
  </si>
  <si>
    <t>Zamawiający wyraża zgodę na składanie ofert na poszczególne pozycje.</t>
  </si>
  <si>
    <t>Nazwa własna/Producent</t>
  </si>
  <si>
    <t>Nr katalogowy</t>
  </si>
  <si>
    <t>Cena jednostkowa netto</t>
  </si>
  <si>
    <t>Cena jednostkowa brutto</t>
  </si>
  <si>
    <t>Ilość</t>
  </si>
  <si>
    <t>ZAŁĄCZNIK NR 1 FORMULARZ ASORTYMENTOWO-CENOWY</t>
  </si>
  <si>
    <t>Znak: EZ/1205/410/23 (134042)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</si>
</sst>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9" tint="0.59999389629810485"/>
        <bgColor rgb="FFFFE5CA"/>
      </patternFill>
    </fill>
    <fill>
      <patternFill patternType="solid">
        <fgColor theme="9" tint="0.59999389629810485"/>
        <bgColor rgb="FFFCD5B5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3" fontId="4" fillId="2" borderId="1" xfId="2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4" fontId="2" fillId="6" borderId="1" xfId="0" applyNumberFormat="1" applyFont="1" applyFill="1" applyBorder="1" applyAlignment="1">
      <alignment horizontal="center" vertical="center"/>
    </xf>
    <xf numFmtId="44" fontId="2" fillId="6" borderId="1" xfId="1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44" fontId="6" fillId="2" borderId="0" xfId="1" applyFont="1" applyFill="1" applyBorder="1"/>
    <xf numFmtId="44" fontId="6" fillId="0" borderId="0" xfId="1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</cellXfs>
  <cellStyles count="3">
    <cellStyle name="Normalny" xfId="0" builtinId="0"/>
    <cellStyle name="Normalny 2 2" xfId="2" xr:uid="{C65A9309-1CE3-4576-A32E-155BCCA8442C}"/>
    <cellStyle name="Walutowy" xfId="1" builtin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EE6B-5C23-48ED-909E-D3A6CD3CC5D1}">
  <sheetPr>
    <pageSetUpPr fitToPage="1"/>
  </sheetPr>
  <dimension ref="A1:N12"/>
  <sheetViews>
    <sheetView tabSelected="1" workbookViewId="0">
      <selection activeCell="R9" sqref="R9"/>
    </sheetView>
  </sheetViews>
  <sheetFormatPr defaultRowHeight="15" x14ac:dyDescent="0.25"/>
  <cols>
    <col min="1" max="1" width="3.5703125" bestFit="1" customWidth="1"/>
    <col min="2" max="2" width="30.7109375" customWidth="1"/>
    <col min="3" max="3" width="17.85546875" customWidth="1"/>
    <col min="4" max="4" width="12.5703125" customWidth="1"/>
    <col min="5" max="5" width="5.140625" customWidth="1"/>
    <col min="6" max="6" width="6.7109375" customWidth="1"/>
    <col min="7" max="7" width="11.85546875" customWidth="1"/>
    <col min="9" max="9" width="9.42578125" customWidth="1"/>
    <col min="10" max="10" width="11.28515625" customWidth="1"/>
    <col min="11" max="11" width="10.85546875" bestFit="1" customWidth="1"/>
    <col min="12" max="12" width="9.42578125" bestFit="1" customWidth="1"/>
    <col min="13" max="13" width="10.85546875" bestFit="1" customWidth="1"/>
    <col min="14" max="14" width="14.7109375" customWidth="1"/>
  </cols>
  <sheetData>
    <row r="1" spans="1:14" x14ac:dyDescent="0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8"/>
    </row>
    <row r="2" spans="1:14" ht="15" customHeight="1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82.5" customHeight="1" x14ac:dyDescent="0.25">
      <c r="A3" s="9" t="s">
        <v>18</v>
      </c>
      <c r="B3" s="9" t="s">
        <v>0</v>
      </c>
      <c r="C3" s="9" t="s">
        <v>24</v>
      </c>
      <c r="D3" s="9" t="s">
        <v>1</v>
      </c>
      <c r="E3" s="9" t="s">
        <v>2</v>
      </c>
      <c r="F3" s="10" t="s">
        <v>28</v>
      </c>
      <c r="G3" s="11" t="s">
        <v>26</v>
      </c>
      <c r="H3" s="12" t="s">
        <v>3</v>
      </c>
      <c r="I3" s="12" t="s">
        <v>4</v>
      </c>
      <c r="J3" s="12" t="s">
        <v>27</v>
      </c>
      <c r="K3" s="12" t="s">
        <v>5</v>
      </c>
      <c r="L3" s="12" t="s">
        <v>6</v>
      </c>
      <c r="M3" s="12" t="s">
        <v>7</v>
      </c>
      <c r="N3" s="13" t="s">
        <v>25</v>
      </c>
    </row>
    <row r="4" spans="1:14" ht="41.25" customHeight="1" x14ac:dyDescent="0.25">
      <c r="A4" s="1" t="s">
        <v>14</v>
      </c>
      <c r="B4" s="19" t="s">
        <v>19</v>
      </c>
      <c r="C4" s="19"/>
      <c r="D4" s="2" t="s">
        <v>8</v>
      </c>
      <c r="E4" s="2" t="s">
        <v>9</v>
      </c>
      <c r="F4" s="14">
        <v>30</v>
      </c>
      <c r="G4" s="3">
        <v>0</v>
      </c>
      <c r="H4" s="4">
        <v>0.08</v>
      </c>
      <c r="I4" s="5">
        <f>G4*H4</f>
        <v>0</v>
      </c>
      <c r="J4" s="5">
        <f>G4+I4</f>
        <v>0</v>
      </c>
      <c r="K4" s="5">
        <f>F4*G4</f>
        <v>0</v>
      </c>
      <c r="L4" s="5">
        <f>F4*I4</f>
        <v>0</v>
      </c>
      <c r="M4" s="5">
        <f>K4+L4</f>
        <v>0</v>
      </c>
      <c r="N4" s="20"/>
    </row>
    <row r="5" spans="1:14" ht="54" customHeight="1" x14ac:dyDescent="0.25">
      <c r="A5" s="1" t="s">
        <v>15</v>
      </c>
      <c r="B5" s="21" t="s">
        <v>20</v>
      </c>
      <c r="C5" s="21"/>
      <c r="D5" s="2" t="s">
        <v>8</v>
      </c>
      <c r="E5" s="2" t="s">
        <v>9</v>
      </c>
      <c r="F5" s="14">
        <v>50</v>
      </c>
      <c r="G5" s="3">
        <v>0</v>
      </c>
      <c r="H5" s="4">
        <v>0.08</v>
      </c>
      <c r="I5" s="5">
        <f t="shared" ref="I5:I7" si="0">G5*H5</f>
        <v>0</v>
      </c>
      <c r="J5" s="5">
        <f t="shared" ref="J5:J7" si="1">G5+I5</f>
        <v>0</v>
      </c>
      <c r="K5" s="5">
        <f t="shared" ref="K5:K7" si="2">F5*G5</f>
        <v>0</v>
      </c>
      <c r="L5" s="5">
        <f t="shared" ref="L5:L7" si="3">F5*I5</f>
        <v>0</v>
      </c>
      <c r="M5" s="5">
        <f t="shared" ref="M5:M8" si="4">K5+L5</f>
        <v>0</v>
      </c>
      <c r="N5" s="20"/>
    </row>
    <row r="6" spans="1:14" ht="30.75" customHeight="1" x14ac:dyDescent="0.25">
      <c r="A6" s="1" t="s">
        <v>16</v>
      </c>
      <c r="B6" s="21" t="s">
        <v>10</v>
      </c>
      <c r="C6" s="21"/>
      <c r="D6" s="2" t="s">
        <v>11</v>
      </c>
      <c r="E6" s="2" t="s">
        <v>12</v>
      </c>
      <c r="F6" s="14">
        <v>40</v>
      </c>
      <c r="G6" s="3">
        <v>0</v>
      </c>
      <c r="H6" s="4">
        <v>0.08</v>
      </c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5">
        <f t="shared" si="4"/>
        <v>0</v>
      </c>
      <c r="N6" s="20"/>
    </row>
    <row r="7" spans="1:14" ht="67.5" customHeight="1" x14ac:dyDescent="0.25">
      <c r="A7" s="1" t="s">
        <v>17</v>
      </c>
      <c r="B7" s="19" t="s">
        <v>22</v>
      </c>
      <c r="C7" s="19"/>
      <c r="D7" s="2" t="s">
        <v>11</v>
      </c>
      <c r="E7" s="2" t="s">
        <v>12</v>
      </c>
      <c r="F7" s="14">
        <v>40</v>
      </c>
      <c r="G7" s="3">
        <v>0</v>
      </c>
      <c r="H7" s="4">
        <v>0.08</v>
      </c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5">
        <f t="shared" si="4"/>
        <v>0</v>
      </c>
      <c r="N7" s="20"/>
    </row>
    <row r="8" spans="1:14" x14ac:dyDescent="0.25">
      <c r="A8" s="6"/>
      <c r="B8" s="7"/>
      <c r="C8" s="7"/>
      <c r="D8" s="7"/>
      <c r="E8" s="7"/>
      <c r="F8" s="22"/>
      <c r="G8" s="23"/>
      <c r="H8" s="8"/>
      <c r="I8" s="8"/>
      <c r="J8" s="15" t="s">
        <v>13</v>
      </c>
      <c r="K8" s="16">
        <f>K4+K5+K6+K7</f>
        <v>0</v>
      </c>
      <c r="L8" s="16">
        <f>L4+L5+L6+L7</f>
        <v>0</v>
      </c>
      <c r="M8" s="17">
        <f t="shared" si="4"/>
        <v>0</v>
      </c>
      <c r="N8" s="18"/>
    </row>
    <row r="9" spans="1:14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8"/>
      <c r="B10" s="24" t="s">
        <v>21</v>
      </c>
      <c r="C10" s="24"/>
      <c r="D10" s="24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5" customHeight="1" x14ac:dyDescent="0.25">
      <c r="A11" s="18"/>
      <c r="B11" s="26" t="s">
        <v>23</v>
      </c>
      <c r="C11" s="26"/>
      <c r="D11" s="26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8"/>
      <c r="B12" s="26"/>
      <c r="C12" s="26"/>
      <c r="D12" s="26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mergeCells count="3">
    <mergeCell ref="A1:M1"/>
    <mergeCell ref="B11:D12"/>
    <mergeCell ref="A2:N2"/>
  </mergeCells>
  <phoneticPr fontId="5" type="noConversion"/>
  <conditionalFormatting sqref="A3">
    <cfRule type="duplicateValues" priority="46"/>
    <cfRule type="duplicateValues" priority="47"/>
  </conditionalFormatting>
  <conditionalFormatting sqref="A4:A7">
    <cfRule type="duplicateValues" dxfId="3" priority="69"/>
    <cfRule type="duplicateValues" dxfId="2" priority="70"/>
    <cfRule type="duplicateValues" dxfId="1" priority="71"/>
    <cfRule type="duplicateValues" dxfId="0" priority="72"/>
  </conditionalFormatting>
  <conditionalFormatting sqref="A8">
    <cfRule type="duplicateValues" priority="50"/>
    <cfRule type="duplicateValues" priority="51"/>
    <cfRule type="duplicateValues" priority="52"/>
    <cfRule type="duplicateValues" priority="53"/>
    <cfRule type="duplicateValues" priority="54"/>
  </conditionalFormatting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lastPrinted>2023-11-28T06:44:53Z</cp:lastPrinted>
  <dcterms:created xsi:type="dcterms:W3CDTF">2023-11-24T12:15:56Z</dcterms:created>
  <dcterms:modified xsi:type="dcterms:W3CDTF">2023-11-28T06:46:17Z</dcterms:modified>
</cp:coreProperties>
</file>